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kowalska\Desktop\Przetargi\Wyżywienie\"/>
    </mc:Choice>
  </mc:AlternateContent>
  <xr:revisionPtr revIDLastSave="0" documentId="13_ncr:1_{102D8031-45A5-4582-9ABA-CA92BECC3071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mówienie podstawowe" sheetId="1" r:id="rId1"/>
  </sheets>
  <definedNames>
    <definedName name="_xlnm.Print_Titles" localSheetId="0">'Zamówienie podstawowe'!$3:$8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I11" i="1" s="1"/>
  <c r="H11" i="1" s="1"/>
  <c r="G10" i="1" l="1"/>
  <c r="I10" i="1" s="1"/>
  <c r="H10" i="1" l="1"/>
</calcChain>
</file>

<file path=xl/sharedStrings.xml><?xml version="1.0" encoding="utf-8"?>
<sst xmlns="http://schemas.openxmlformats.org/spreadsheetml/2006/main" count="58" uniqueCount="43">
  <si>
    <t>Lp.</t>
  </si>
  <si>
    <t>Artykuł</t>
  </si>
  <si>
    <t>Ilość</t>
  </si>
  <si>
    <t>Jednostka miary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</si>
  <si>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</si>
  <si>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</si>
  <si>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</si>
  <si>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</si>
  <si>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całkowita cena netto</t>
  </si>
  <si>
    <t>całkowita cena brutto</t>
  </si>
  <si>
    <t>Masło roślinne 500g</t>
  </si>
  <si>
    <t>szt.</t>
  </si>
  <si>
    <t xml:space="preserve">Masło extra 82% - nie solone,w kostkach o zawartości tłuszczu min. 82%,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w opakowaniu: kostka o gramaturze od 200 do 250 g, </t>
  </si>
  <si>
    <t>Wykonawca wypełnia pola oznaczone kolorem:</t>
  </si>
  <si>
    <t>…………………………………..</t>
  </si>
  <si>
    <t xml:space="preserve">     /miejscowość, data/                                                     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</si>
  <si>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</si>
  <si>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</si>
  <si>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</si>
  <si>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</si>
  <si>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</si>
  <si>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Preferowana forma przekazania załącznika to forma edytowalna w Excel</t>
  </si>
  <si>
    <t xml:space="preserve">Cena jednostkowa bez podatku VAT
</t>
  </si>
  <si>
    <t>Serek Danio 130g</t>
  </si>
  <si>
    <t xml:space="preserve">Mleko 2%, lub 3,2% karton typ Łowicz- wygląd i barwa jednolita, smak i zapach czysty bez obcych posmaków i zapachów, barwa jasnokremowa, konsystencja płynna, mleko normalizowane, pasteryzowane, zawartość białka 3 %, opakowanie bezpośrednie: karton 1000 ml, </t>
  </si>
  <si>
    <t>Napój roślinny owsiany 1l, typ Sante</t>
  </si>
  <si>
    <t>Napój Lovege No Milk 1l, typ Sante</t>
  </si>
  <si>
    <t>Napój Lovege czekoladowo-owsiany 330ml, typ Sante</t>
  </si>
  <si>
    <t>Ser mozzarella - mleko,sól, bakterie fermentacji mlekowej,podpuszczka mikrobiologiczna</t>
  </si>
  <si>
    <t xml:space="preserve">Śmietana - 18%, typ Piątnica, homogenizowana, smak: lekko kwaśny, kremowy, zapach: czysty, bez obcych zapachów, produkt o jednolitej, gęstej, kremowej konsystencji, dopuszcza się lekki podstój tłuszczu, barwa jednolita, biała z odcieniem jasnokremowym do kremowego, opakowanie jednostkowe 400 g opakowanie kubki, </t>
  </si>
  <si>
    <t>Serek almette, op. 150g</t>
  </si>
  <si>
    <t>kg</t>
  </si>
  <si>
    <t>l</t>
  </si>
  <si>
    <t>Ser żółty krojony Gouda, typu Łowicz, z zawartością 10% tłuszczu - smak łagodny, zapach: mlekowy, bez obcych zapachów, aromatyczny, konsystencja: jednolita, zwarta, miąższ elastyczny, barwa jednolita w całej masie, w op.1 kg</t>
  </si>
  <si>
    <t>śmietana 30% opakowanie kartonowe 1l - typu Łowicz lub zamiennie śmiatana 30% folia 500ml</t>
  </si>
  <si>
    <t xml:space="preserve">Jogurt gratka </t>
  </si>
  <si>
    <t xml:space="preserve">Jogurt owocowy Jogobella kubek </t>
  </si>
  <si>
    <t>Jogurt naturalny GRECKI gęsty – skład: mleko pasteryzowane, żywe kultury bakterii jogurtowych, opakowania plastikowe o pojemności 400 g</t>
  </si>
  <si>
    <t xml:space="preserve">Jogurt owocowy 100g kubek </t>
  </si>
  <si>
    <t>Ser biały twarogowy półtłusty typu KeSeM( Kujawska spółdzielnia mleczarska)</t>
  </si>
  <si>
    <t xml:space="preserve">Jajka </t>
  </si>
  <si>
    <t>Formularz cenowy - Zamówienie podstawowe
część nr 4 - Dostawy  wyrobów mleczarskich , jaja i nabiału.
(opis przedmiotu zamówienia)</t>
  </si>
  <si>
    <t>Załącznik nr 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</si>
</sst>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3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729FCF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8" tint="0.39997558519241921"/>
        <bgColor rgb="FF80808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6" fontId="5" fillId="0" borderId="0" applyBorder="0" applyProtection="0"/>
    <xf numFmtId="9" fontId="5" fillId="0" borderId="0" applyBorder="0" applyProtection="0"/>
    <xf numFmtId="164" fontId="5" fillId="0" borderId="0" applyBorder="0" applyProtection="0"/>
    <xf numFmtId="0" fontId="1" fillId="0" borderId="0"/>
    <xf numFmtId="0" fontId="6" fillId="0" borderId="0"/>
    <xf numFmtId="0" fontId="7" fillId="0" borderId="0"/>
    <xf numFmtId="0" fontId="8" fillId="4" borderId="0"/>
    <xf numFmtId="0" fontId="8" fillId="5" borderId="0"/>
    <xf numFmtId="0" fontId="7" fillId="6" borderId="0"/>
    <xf numFmtId="0" fontId="9" fillId="7" borderId="0"/>
    <xf numFmtId="0" fontId="10" fillId="8" borderId="0"/>
    <xf numFmtId="167" fontId="11" fillId="9" borderId="2"/>
    <xf numFmtId="167" fontId="12" fillId="0" borderId="0"/>
    <xf numFmtId="0" fontId="13" fillId="0" borderId="0"/>
    <xf numFmtId="0" fontId="14" fillId="1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11" borderId="0"/>
    <xf numFmtId="0" fontId="20" fillId="11" borderId="3"/>
    <xf numFmtId="0" fontId="21" fillId="0" borderId="0"/>
    <xf numFmtId="0" fontId="6" fillId="0" borderId="0"/>
    <xf numFmtId="0" fontId="6" fillId="0" borderId="0"/>
    <xf numFmtId="0" fontId="9" fillId="0" borderId="0"/>
    <xf numFmtId="0" fontId="27" fillId="0" borderId="0"/>
    <xf numFmtId="44" fontId="27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/>
    <xf numFmtId="0" fontId="2" fillId="0" borderId="0" xfId="0" applyFont="1"/>
    <xf numFmtId="165" fontId="2" fillId="12" borderId="1" xfId="0" applyNumberFormat="1" applyFont="1" applyFill="1" applyBorder="1" applyAlignment="1">
      <alignment horizontal="center" vertical="center" wrapText="1"/>
    </xf>
    <xf numFmtId="9" fontId="2" fillId="12" borderId="1" xfId="2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6" fontId="4" fillId="0" borderId="1" xfId="1" applyFont="1" applyBorder="1" applyAlignment="1" applyProtection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</cellXfs>
  <cellStyles count="28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rmalny 4" xfId="26" xr:uid="{00000000-0005-0000-0000-000013000000}"/>
    <cellStyle name="Note" xfId="21" xr:uid="{00000000-0005-0000-0000-000014000000}"/>
    <cellStyle name="Procentowy" xfId="2" builtinId="5"/>
    <cellStyle name="Result (user)" xfId="22" xr:uid="{00000000-0005-0000-0000-000016000000}"/>
    <cellStyle name="Status" xfId="23" xr:uid="{00000000-0005-0000-0000-000017000000}"/>
    <cellStyle name="Text" xfId="24" xr:uid="{00000000-0005-0000-0000-000018000000}"/>
    <cellStyle name="Walutowy" xfId="1" builtinId="4"/>
    <cellStyle name="Walutowy 2" xfId="27" xr:uid="{00000000-0005-0000-0000-00001A000000}"/>
    <cellStyle name="Warning" xfId="25" xr:uid="{00000000-0005-0000-0000-00001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topLeftCell="A2" zoomScaleNormal="100" zoomScaleSheetLayoutView="80" workbookViewId="0">
      <selection activeCell="J2" sqref="J2"/>
    </sheetView>
  </sheetViews>
  <sheetFormatPr defaultColWidth="9" defaultRowHeight="15"/>
  <cols>
    <col min="1" max="1" width="6.33203125" style="4" customWidth="1"/>
    <col min="2" max="2" width="50.44140625" style="13" customWidth="1"/>
    <col min="3" max="3" width="15.6640625" style="9" customWidth="1"/>
    <col min="4" max="4" width="17.6640625" style="4" customWidth="1"/>
    <col min="5" max="5" width="13.5546875" style="6" customWidth="1"/>
    <col min="6" max="6" width="10.88671875" style="6" customWidth="1"/>
    <col min="7" max="7" width="19.109375" style="6" customWidth="1"/>
    <col min="8" max="8" width="18.6640625" style="6" customWidth="1"/>
    <col min="9" max="9" width="21.5546875" style="6" customWidth="1"/>
    <col min="10" max="10" width="12.44140625" style="6" customWidth="1"/>
    <col min="11" max="16384" width="9" style="6"/>
  </cols>
  <sheetData>
    <row r="1" spans="1:10">
      <c r="B1" s="23" t="s">
        <v>21</v>
      </c>
      <c r="C1" s="23"/>
    </row>
    <row r="2" spans="1:10" ht="54" customHeight="1">
      <c r="A2" s="25" t="s">
        <v>41</v>
      </c>
      <c r="B2" s="25"/>
      <c r="C2" s="25"/>
      <c r="D2" s="25"/>
      <c r="E2" s="25"/>
      <c r="F2" s="25"/>
      <c r="G2" s="25"/>
      <c r="H2" s="25"/>
      <c r="I2" s="25"/>
      <c r="J2" s="14" t="s">
        <v>42</v>
      </c>
    </row>
    <row r="3" spans="1:10" ht="30" customHeight="1">
      <c r="A3" s="26" t="s">
        <v>0</v>
      </c>
      <c r="B3" s="29" t="s">
        <v>1</v>
      </c>
      <c r="C3" s="26" t="s">
        <v>2</v>
      </c>
      <c r="D3" s="26" t="s">
        <v>3</v>
      </c>
      <c r="E3" s="26" t="s">
        <v>22</v>
      </c>
      <c r="F3" s="32" t="s">
        <v>4</v>
      </c>
      <c r="G3" s="26" t="s">
        <v>5</v>
      </c>
      <c r="H3" s="26" t="s">
        <v>6</v>
      </c>
      <c r="I3" s="26" t="s">
        <v>7</v>
      </c>
    </row>
    <row r="4" spans="1:10" ht="30" customHeight="1">
      <c r="A4" s="27"/>
      <c r="B4" s="30"/>
      <c r="C4" s="27"/>
      <c r="D4" s="27"/>
      <c r="E4" s="27"/>
      <c r="F4" s="33"/>
      <c r="G4" s="27"/>
      <c r="H4" s="27"/>
      <c r="I4" s="27"/>
    </row>
    <row r="5" spans="1:10" ht="25.95" customHeight="1">
      <c r="A5" s="27"/>
      <c r="B5" s="30"/>
      <c r="C5" s="27"/>
      <c r="D5" s="27"/>
      <c r="E5" s="27"/>
      <c r="F5" s="33"/>
      <c r="G5" s="27"/>
      <c r="H5" s="27"/>
      <c r="I5" s="27"/>
    </row>
    <row r="6" spans="1:10" ht="9.6" hidden="1" customHeight="1">
      <c r="A6" s="27"/>
      <c r="B6" s="30"/>
      <c r="C6" s="27"/>
      <c r="D6" s="27"/>
      <c r="E6" s="27"/>
      <c r="F6" s="33"/>
      <c r="G6" s="27"/>
      <c r="H6" s="27"/>
      <c r="I6" s="27"/>
    </row>
    <row r="7" spans="1:10" ht="3.6" hidden="1" customHeight="1">
      <c r="A7" s="28"/>
      <c r="B7" s="31"/>
      <c r="C7" s="28"/>
      <c r="D7" s="28"/>
      <c r="E7" s="28"/>
      <c r="F7" s="34"/>
      <c r="G7" s="28"/>
      <c r="H7" s="28"/>
      <c r="I7" s="28"/>
    </row>
    <row r="8" spans="1:10" ht="15" customHeight="1">
      <c r="A8" s="1">
        <v>1</v>
      </c>
      <c r="B8" s="15">
        <v>2</v>
      </c>
      <c r="C8" s="1">
        <v>3</v>
      </c>
      <c r="D8" s="1">
        <v>4</v>
      </c>
      <c r="E8" s="1">
        <v>5</v>
      </c>
      <c r="F8" s="2">
        <v>6</v>
      </c>
      <c r="G8" s="1">
        <v>7</v>
      </c>
      <c r="H8" s="1">
        <v>8</v>
      </c>
      <c r="I8" s="1">
        <v>9</v>
      </c>
    </row>
    <row r="9" spans="1:10" ht="15" customHeight="1" thickBot="1">
      <c r="A9" s="1">
        <v>1</v>
      </c>
      <c r="B9" s="17" t="s">
        <v>30</v>
      </c>
      <c r="C9" s="18">
        <v>150</v>
      </c>
      <c r="D9" s="19" t="s">
        <v>11</v>
      </c>
      <c r="E9" s="1"/>
      <c r="F9" s="2"/>
      <c r="G9" s="1"/>
      <c r="H9" s="1"/>
      <c r="I9" s="1"/>
    </row>
    <row r="10" spans="1:10" ht="15.6" thickBot="1">
      <c r="A10" s="3">
        <v>2</v>
      </c>
      <c r="B10" s="17" t="s">
        <v>36</v>
      </c>
      <c r="C10" s="20">
        <v>350</v>
      </c>
      <c r="D10" s="21" t="s">
        <v>11</v>
      </c>
      <c r="E10" s="7"/>
      <c r="F10" s="8"/>
      <c r="G10" s="11">
        <f t="shared" ref="G10" si="0">ROUND(E10*F10+E10,2)</f>
        <v>0</v>
      </c>
      <c r="H10" s="11">
        <f t="shared" ref="H10" si="1">ROUND(I10/(100%+F10),2)</f>
        <v>0</v>
      </c>
      <c r="I10" s="11">
        <f t="shared" ref="I10" si="2">ROUND(G10*C10,2)</f>
        <v>0</v>
      </c>
    </row>
    <row r="11" spans="1:10" ht="15.6" thickBot="1">
      <c r="A11" s="3">
        <v>3</v>
      </c>
      <c r="B11" s="17" t="s">
        <v>35</v>
      </c>
      <c r="C11" s="22">
        <v>300</v>
      </c>
      <c r="D11" s="21" t="s">
        <v>11</v>
      </c>
      <c r="E11" s="7"/>
      <c r="F11" s="8"/>
      <c r="G11" s="11">
        <f t="shared" ref="G11" si="3">ROUND(E11*F11+E11,2)</f>
        <v>0</v>
      </c>
      <c r="H11" s="11">
        <f t="shared" ref="H11" si="4">ROUND(I11/(100%+F11),2)</f>
        <v>0</v>
      </c>
      <c r="I11" s="11">
        <f t="shared" ref="I11" si="5">ROUND(G11*C11,2)</f>
        <v>0</v>
      </c>
    </row>
    <row r="12" spans="1:10" ht="15.6" thickBot="1">
      <c r="A12" s="3">
        <v>4</v>
      </c>
      <c r="B12" s="17" t="s">
        <v>23</v>
      </c>
      <c r="C12" s="22">
        <v>900</v>
      </c>
      <c r="D12" s="21" t="s">
        <v>11</v>
      </c>
      <c r="E12" s="7"/>
      <c r="F12" s="8"/>
      <c r="G12" s="11"/>
      <c r="H12" s="11"/>
      <c r="I12" s="11"/>
    </row>
    <row r="13" spans="1:10" ht="42" thickBot="1">
      <c r="A13" s="3">
        <v>5</v>
      </c>
      <c r="B13" s="17" t="s">
        <v>37</v>
      </c>
      <c r="C13" s="22">
        <v>300</v>
      </c>
      <c r="D13" s="21" t="s">
        <v>11</v>
      </c>
      <c r="E13" s="7"/>
      <c r="F13" s="8"/>
      <c r="G13" s="11"/>
      <c r="H13" s="11"/>
      <c r="I13" s="11"/>
    </row>
    <row r="14" spans="1:10" ht="15.6" thickBot="1">
      <c r="A14" s="3">
        <v>6</v>
      </c>
      <c r="B14" s="19" t="s">
        <v>38</v>
      </c>
      <c r="C14" s="22">
        <v>3000</v>
      </c>
      <c r="D14" s="21" t="s">
        <v>11</v>
      </c>
      <c r="E14" s="7"/>
      <c r="F14" s="8"/>
      <c r="G14" s="11"/>
      <c r="H14" s="11"/>
      <c r="I14" s="11"/>
    </row>
    <row r="15" spans="1:10" ht="124.8" thickBot="1">
      <c r="A15" s="3">
        <v>7</v>
      </c>
      <c r="B15" s="17" t="s">
        <v>12</v>
      </c>
      <c r="C15" s="22">
        <v>250</v>
      </c>
      <c r="D15" s="21" t="s">
        <v>31</v>
      </c>
      <c r="E15" s="7"/>
      <c r="F15" s="8"/>
      <c r="G15" s="11"/>
      <c r="H15" s="11"/>
      <c r="I15" s="11"/>
    </row>
    <row r="16" spans="1:10" ht="15.6" thickBot="1">
      <c r="A16" s="3">
        <v>8</v>
      </c>
      <c r="B16" s="17" t="s">
        <v>10</v>
      </c>
      <c r="C16" s="22">
        <v>40</v>
      </c>
      <c r="D16" s="21" t="s">
        <v>11</v>
      </c>
      <c r="E16" s="7"/>
      <c r="F16" s="8"/>
      <c r="G16" s="11"/>
      <c r="H16" s="11"/>
      <c r="I16" s="11"/>
    </row>
    <row r="17" spans="1:9" ht="83.4" thickBot="1">
      <c r="A17" s="3">
        <v>9</v>
      </c>
      <c r="B17" s="17" t="s">
        <v>24</v>
      </c>
      <c r="C17" s="22">
        <v>900</v>
      </c>
      <c r="D17" s="21" t="s">
        <v>32</v>
      </c>
      <c r="E17" s="7"/>
      <c r="F17" s="8"/>
      <c r="G17" s="11"/>
      <c r="H17" s="11"/>
      <c r="I17" s="11"/>
    </row>
    <row r="18" spans="1:9" ht="15.6" thickBot="1">
      <c r="A18" s="3">
        <v>10</v>
      </c>
      <c r="B18" s="17" t="s">
        <v>25</v>
      </c>
      <c r="C18" s="22">
        <v>50</v>
      </c>
      <c r="D18" s="21" t="s">
        <v>32</v>
      </c>
      <c r="E18" s="7"/>
      <c r="F18" s="8"/>
      <c r="G18" s="11"/>
      <c r="H18" s="11"/>
      <c r="I18" s="11"/>
    </row>
    <row r="19" spans="1:9" ht="15.6" thickBot="1">
      <c r="A19" s="3">
        <v>11</v>
      </c>
      <c r="B19" s="17" t="s">
        <v>27</v>
      </c>
      <c r="C19" s="22">
        <v>300</v>
      </c>
      <c r="D19" s="21" t="s">
        <v>11</v>
      </c>
      <c r="E19" s="7"/>
      <c r="F19" s="8"/>
      <c r="G19" s="11"/>
      <c r="H19" s="11"/>
      <c r="I19" s="11"/>
    </row>
    <row r="20" spans="1:9" ht="15.6" thickBot="1">
      <c r="A20" s="3">
        <v>12</v>
      </c>
      <c r="B20" s="17" t="s">
        <v>26</v>
      </c>
      <c r="C20" s="22">
        <v>50</v>
      </c>
      <c r="D20" s="21" t="s">
        <v>32</v>
      </c>
      <c r="E20" s="7"/>
      <c r="F20" s="8"/>
      <c r="G20" s="11"/>
      <c r="H20" s="11"/>
      <c r="I20" s="11"/>
    </row>
    <row r="21" spans="1:9" ht="28.2" thickBot="1">
      <c r="A21" s="3">
        <v>13</v>
      </c>
      <c r="B21" s="17" t="s">
        <v>39</v>
      </c>
      <c r="C21" s="22">
        <v>300</v>
      </c>
      <c r="D21" s="21" t="s">
        <v>31</v>
      </c>
      <c r="E21" s="7"/>
      <c r="F21" s="8"/>
      <c r="G21" s="11"/>
      <c r="H21" s="11"/>
      <c r="I21" s="11"/>
    </row>
    <row r="22" spans="1:9" ht="28.2" thickBot="1">
      <c r="A22" s="3">
        <v>14</v>
      </c>
      <c r="B22" s="17" t="s">
        <v>28</v>
      </c>
      <c r="C22" s="22">
        <v>50</v>
      </c>
      <c r="D22" s="21" t="s">
        <v>31</v>
      </c>
      <c r="E22" s="7"/>
      <c r="F22" s="8"/>
      <c r="G22" s="11"/>
      <c r="H22" s="11"/>
      <c r="I22" s="11"/>
    </row>
    <row r="23" spans="1:9" ht="69.599999999999994" thickBot="1">
      <c r="A23" s="3">
        <v>15</v>
      </c>
      <c r="B23" s="17" t="s">
        <v>33</v>
      </c>
      <c r="C23" s="22">
        <v>60</v>
      </c>
      <c r="D23" s="21" t="s">
        <v>31</v>
      </c>
      <c r="E23" s="7"/>
      <c r="F23" s="8"/>
      <c r="G23" s="11"/>
      <c r="H23" s="11"/>
      <c r="I23" s="11"/>
    </row>
    <row r="24" spans="1:9" ht="28.2" thickBot="1">
      <c r="A24" s="3">
        <v>16</v>
      </c>
      <c r="B24" s="19" t="s">
        <v>34</v>
      </c>
      <c r="C24" s="22">
        <v>400</v>
      </c>
      <c r="D24" s="21" t="s">
        <v>32</v>
      </c>
      <c r="E24" s="7"/>
      <c r="F24" s="8"/>
      <c r="G24" s="11"/>
      <c r="H24" s="11"/>
      <c r="I24" s="11"/>
    </row>
    <row r="25" spans="1:9" ht="97.2" thickBot="1">
      <c r="A25" s="3">
        <v>17</v>
      </c>
      <c r="B25" s="19" t="s">
        <v>29</v>
      </c>
      <c r="C25" s="22">
        <v>200</v>
      </c>
      <c r="D25" s="21" t="s">
        <v>11</v>
      </c>
      <c r="E25" s="7"/>
      <c r="F25" s="8"/>
      <c r="G25" s="11"/>
      <c r="H25" s="11"/>
      <c r="I25" s="11"/>
    </row>
    <row r="26" spans="1:9" ht="27" customHeight="1" thickBot="1">
      <c r="A26" s="3">
        <v>18</v>
      </c>
      <c r="B26" s="17" t="s">
        <v>40</v>
      </c>
      <c r="C26" s="22">
        <v>6000</v>
      </c>
      <c r="D26" s="21" t="s">
        <v>11</v>
      </c>
      <c r="E26" s="7"/>
      <c r="F26" s="8"/>
      <c r="G26" s="11"/>
      <c r="H26" s="11"/>
      <c r="I26" s="11"/>
    </row>
    <row r="27" spans="1:9" ht="31.2">
      <c r="C27" s="5"/>
      <c r="H27" s="10" t="s">
        <v>8</v>
      </c>
      <c r="I27" s="10" t="s">
        <v>9</v>
      </c>
    </row>
    <row r="28" spans="1:9" ht="15" customHeight="1">
      <c r="B28" s="12" t="s">
        <v>13</v>
      </c>
      <c r="C28" s="24" t="s">
        <v>16</v>
      </c>
      <c r="D28" s="24"/>
      <c r="E28" s="24"/>
      <c r="F28" s="24"/>
      <c r="G28" s="24"/>
      <c r="H28" s="24"/>
    </row>
    <row r="30" spans="1:9">
      <c r="B30" s="13" t="s">
        <v>14</v>
      </c>
    </row>
    <row r="31" spans="1:9">
      <c r="B31" s="13" t="s">
        <v>15</v>
      </c>
    </row>
    <row r="32" spans="1:9">
      <c r="B32" s="16" t="s">
        <v>17</v>
      </c>
    </row>
    <row r="33" spans="2:2">
      <c r="B33" s="16" t="s">
        <v>18</v>
      </c>
    </row>
    <row r="34" spans="2:2">
      <c r="B34" s="16" t="s">
        <v>19</v>
      </c>
    </row>
    <row r="35" spans="2:2">
      <c r="B35" s="16" t="s">
        <v>20</v>
      </c>
    </row>
  </sheetData>
  <sortState xmlns:xlrd2="http://schemas.microsoft.com/office/spreadsheetml/2017/richdata2" ref="B10:D140">
    <sortCondition ref="B9:B140"/>
  </sortState>
  <mergeCells count="12">
    <mergeCell ref="B1:C1"/>
    <mergeCell ref="C28:H28"/>
    <mergeCell ref="A2:I2"/>
    <mergeCell ref="A3:A7"/>
    <mergeCell ref="B3:B7"/>
    <mergeCell ref="C3:C7"/>
    <mergeCell ref="D3:D7"/>
    <mergeCell ref="E3:E7"/>
    <mergeCell ref="F3:F7"/>
    <mergeCell ref="G3:G7"/>
    <mergeCell ref="H3:H7"/>
    <mergeCell ref="I3:I7"/>
  </mergeCells>
  <pageMargins left="0.70833333333333304" right="0.70833333333333304" top="0.74791666666666701" bottom="0.74861111111111101" header="0.51180555555555496" footer="0.31527777777777799"/>
  <pageSetup paperSize="9" scale="71" fitToHeight="0" orientation="landscape" r:id="rId1"/>
  <headerFoot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11" ma:contentTypeDescription="Utwórz nowy dokument." ma:contentTypeScope="" ma:versionID="8a4851682861a0b823cb236e375f3a9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bb8a200492da6793e8a0c81fd50f1404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DD4D4D-077E-41AE-9642-592ECCE1C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7E4FD5-0C63-414E-9F21-7C368E9EA6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22271B-A815-4C4C-810D-0661F5689749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8c2c6b77-5e13-49d0-a255-d113bcd425f3"/>
    <ds:schemaRef ds:uri="bf6f5f83-6e8e-40fe-9ad8-31a0fa3f641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Zamówienie podstawowe</vt:lpstr>
      <vt:lpstr>'Zamówienie podstawowe'!Tytuły_wydruku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Uczeń-Nauczyciel</dc:creator>
  <cp:keywords/>
  <dc:description/>
  <cp:lastModifiedBy>Ewelina Kowalska</cp:lastModifiedBy>
  <cp:lastPrinted>2025-04-17T09:23:36Z</cp:lastPrinted>
  <dcterms:created xsi:type="dcterms:W3CDTF">2021-10-01T16:57:36Z</dcterms:created>
  <dcterms:modified xsi:type="dcterms:W3CDTF">2025-12-03T19:54:47Z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